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<sst xmlns="http://schemas.openxmlformats.org/spreadsheetml/2006/main" count="75" uniqueCount="60">
  <si>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Чумалівська ЗОШ І-ІІІ ст.</t>
  </si>
  <si>
    <t>КЕКВ</t>
  </si>
  <si>
    <t>Сума видатків грн.</t>
  </si>
  <si>
    <t>Предмет договору</t>
  </si>
  <si>
    <t>Виконавець</t>
  </si>
  <si>
    <t>Номер договору</t>
  </si>
  <si>
    <t>Ціна за одиницю (за наявності), кількість закупленого товару, робіт та/або полсуг</t>
  </si>
  <si>
    <t>Процедура</t>
  </si>
  <si>
    <t xml:space="preserve">Відповідно </t>
  </si>
  <si>
    <t>2111 - заробітна плата</t>
  </si>
  <si>
    <t>2120 - нарахування на оплату праці</t>
  </si>
  <si>
    <t>2210 - предмети, матеріали, обладнання та інвентар</t>
  </si>
  <si>
    <t>аб.2 2ст. ЗУ про публічні закупівлі</t>
  </si>
  <si>
    <t>2230 - продукти харчування</t>
  </si>
  <si>
    <t>2240 - оплата послуг</t>
  </si>
  <si>
    <t>проценти банку</t>
  </si>
  <si>
    <t>ПАТ АТ "Ощадбанк 09312190</t>
  </si>
  <si>
    <t>№154 від 03.01.2013 дод.угода №3 від 10.07.2017р.</t>
  </si>
  <si>
    <t>інтернет</t>
  </si>
  <si>
    <t>ФОП Амбруш О.П. 2904419875</t>
  </si>
  <si>
    <t xml:space="preserve">№2/78 від 01.03.2017р. </t>
  </si>
  <si>
    <t>телефон</t>
  </si>
  <si>
    <t>ПАТ "УКРТЕЛЕКОМ" 21560766</t>
  </si>
  <si>
    <t>№34-48-17 від 15.03.2017р.</t>
  </si>
  <si>
    <t>дератизація</t>
  </si>
  <si>
    <t>ТРДУ "ЗОЛЦМОЗУ" 38533560</t>
  </si>
  <si>
    <t>№53/77 від 01.03.2017р.</t>
  </si>
  <si>
    <t>12508 грн</t>
  </si>
  <si>
    <t xml:space="preserve">Поточний ремонт </t>
  </si>
  <si>
    <t>ПП "Івол-Буд" 36389953</t>
  </si>
  <si>
    <t>№462 від 20.11.2017 р.12508 грн</t>
  </si>
  <si>
    <t>2250 - видатки на відрядження</t>
  </si>
  <si>
    <t>2273 - оплата електроенергії</t>
  </si>
  <si>
    <t>електроенергія</t>
  </si>
  <si>
    <t>ПАТ "Закарпаттяобленерго" 00131529</t>
  </si>
  <si>
    <t>№Д10/12-0109 від 24.01.217р.</t>
  </si>
  <si>
    <t xml:space="preserve">переговорна процедура </t>
  </si>
  <si>
    <t>ст.35.ч.2,п.2 ЗУ про публічні закупівлі</t>
  </si>
  <si>
    <t>Інші надходження та видатки Чумалівська ЗОШ І-ІІІ ст.</t>
  </si>
  <si>
    <t>2230 - продукти харчування (батьківська плата)</t>
  </si>
  <si>
    <t>сир твердий</t>
  </si>
  <si>
    <t>ДП РОРТП 315538798</t>
  </si>
  <si>
    <t>№442Б від 17.11.2017р.534,75</t>
  </si>
  <si>
    <t>120,00 грн./кг.</t>
  </si>
  <si>
    <t>курячі стегна</t>
  </si>
  <si>
    <t>№434Б від 17.11.2017р.470,00</t>
  </si>
  <si>
    <t>47,00грн./кг.</t>
  </si>
  <si>
    <t>масло вершкове</t>
  </si>
  <si>
    <t>№435Б від 17.11.2017р.475,00</t>
  </si>
  <si>
    <t>105,00грн./кг.</t>
  </si>
  <si>
    <t>цукор</t>
  </si>
  <si>
    <t>№445Б від 17.11.2017р. 975,00</t>
  </si>
  <si>
    <t>19,50грн./кг.</t>
  </si>
  <si>
    <t>ковбаси сирокопчені</t>
  </si>
  <si>
    <t>№433Б від 17.11.2017р.992,75</t>
  </si>
  <si>
    <t>98,00грн./кг.</t>
  </si>
  <si>
    <t>яловичина</t>
  </si>
  <si>
    <t>ПП Пацкан Ю.В. 3580104223</t>
  </si>
  <si>
    <t>№430 від 15.11.2017</t>
  </si>
  <si>
    <t>110,00грн./кг.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</si>
</sst>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H24"/>
    </sheetView>
  </sheetViews>
  <sheetFormatPr defaultColWidth="9.140625" defaultRowHeight="15"/>
  <cols>
    <col min="2" max="2" width="24.14062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18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5">
      <c r="A3" s="5" t="s">
        <v>9</v>
      </c>
      <c r="B3" s="6">
        <f>187321.67+188436.82+5766.4</f>
        <v>381524.89</v>
      </c>
      <c r="C3" s="7"/>
      <c r="D3" s="7"/>
      <c r="E3" s="7"/>
      <c r="F3" s="7"/>
      <c r="G3" s="7"/>
      <c r="H3" s="7"/>
    </row>
    <row r="4" spans="1:8" ht="75">
      <c r="A4" s="5" t="s">
        <v>10</v>
      </c>
      <c r="B4" s="6">
        <f>B3*22%</f>
        <v>83935.4758</v>
      </c>
      <c r="C4" s="7"/>
      <c r="D4" s="7"/>
      <c r="E4" s="7"/>
      <c r="F4" s="7"/>
      <c r="G4" s="7"/>
      <c r="H4" s="7"/>
    </row>
    <row r="5" spans="1:8" ht="120">
      <c r="A5" s="5" t="s">
        <v>11</v>
      </c>
      <c r="B5" s="6"/>
      <c r="C5" s="7"/>
      <c r="D5" s="7"/>
      <c r="E5" s="7"/>
      <c r="F5" s="7"/>
      <c r="G5" s="7"/>
      <c r="H5" s="8" t="s">
        <v>12</v>
      </c>
    </row>
    <row r="6" spans="1:8" ht="75">
      <c r="A6" s="5" t="s">
        <v>13</v>
      </c>
      <c r="B6" s="6"/>
      <c r="C6" s="7"/>
      <c r="D6" s="7"/>
      <c r="E6" s="7"/>
      <c r="F6" s="7"/>
      <c r="G6" s="7"/>
      <c r="H6" s="9"/>
    </row>
    <row r="7" spans="1:8" ht="120">
      <c r="A7" s="10" t="s">
        <v>14</v>
      </c>
      <c r="B7" s="11">
        <f>B4*0.15%</f>
        <v>125.90321370000001</v>
      </c>
      <c r="C7" s="7" t="s">
        <v>15</v>
      </c>
      <c r="D7" s="7" t="s">
        <v>16</v>
      </c>
      <c r="E7" s="7" t="s">
        <v>17</v>
      </c>
      <c r="F7" s="7"/>
      <c r="G7" s="7"/>
      <c r="H7" s="9"/>
    </row>
    <row r="8" spans="1:8" ht="75">
      <c r="A8" s="12"/>
      <c r="B8" s="7">
        <v>600</v>
      </c>
      <c r="C8" s="7" t="s">
        <v>18</v>
      </c>
      <c r="D8" s="7" t="s">
        <v>19</v>
      </c>
      <c r="E8" s="7" t="s">
        <v>20</v>
      </c>
      <c r="F8" s="6">
        <v>300</v>
      </c>
      <c r="G8" s="7"/>
      <c r="H8" s="9"/>
    </row>
    <row r="9" spans="1:8" ht="60">
      <c r="A9" s="12"/>
      <c r="B9" s="11">
        <v>103.02</v>
      </c>
      <c r="C9" s="7" t="s">
        <v>21</v>
      </c>
      <c r="D9" s="7" t="s">
        <v>22</v>
      </c>
      <c r="E9" s="7" t="s">
        <v>23</v>
      </c>
      <c r="F9" s="6">
        <v>51.51</v>
      </c>
      <c r="G9" s="7"/>
      <c r="H9" s="9"/>
    </row>
    <row r="10" spans="1:8" ht="60">
      <c r="A10" s="13"/>
      <c r="B10" s="11">
        <v>200</v>
      </c>
      <c r="C10" s="7" t="s">
        <v>24</v>
      </c>
      <c r="D10" s="7" t="s">
        <v>25</v>
      </c>
      <c r="E10" s="7" t="s">
        <v>26</v>
      </c>
      <c r="F10" s="6">
        <v>100</v>
      </c>
      <c r="G10" s="7"/>
      <c r="H10" s="9"/>
    </row>
    <row r="11" spans="1:8" ht="75">
      <c r="A11" s="5" t="s">
        <v>14</v>
      </c>
      <c r="B11" s="7" t="s">
        <v>27</v>
      </c>
      <c r="C11" s="7" t="s">
        <v>28</v>
      </c>
      <c r="D11" s="7" t="s">
        <v>29</v>
      </c>
      <c r="E11" s="7" t="s">
        <v>30</v>
      </c>
      <c r="F11" s="7" t="s">
        <v>27</v>
      </c>
      <c r="G11" s="7"/>
      <c r="H11" s="14"/>
    </row>
    <row r="12" spans="1:8" ht="75">
      <c r="A12" s="5" t="s">
        <v>31</v>
      </c>
      <c r="B12" s="6">
        <v>2065.94</v>
      </c>
      <c r="C12" s="7"/>
      <c r="D12" s="7"/>
      <c r="E12" s="7"/>
      <c r="F12" s="7"/>
      <c r="G12" s="7"/>
      <c r="H12" s="7"/>
    </row>
    <row r="13" spans="1:8" ht="90">
      <c r="A13" s="5" t="s">
        <v>32</v>
      </c>
      <c r="B13" s="6">
        <f>3042.62+3607.4</f>
        <v>6650.02</v>
      </c>
      <c r="C13" s="7" t="s">
        <v>33</v>
      </c>
      <c r="D13" s="7" t="s">
        <v>34</v>
      </c>
      <c r="E13" s="7" t="s">
        <v>35</v>
      </c>
      <c r="F13" s="7">
        <v>2.44</v>
      </c>
      <c r="G13" s="7" t="s">
        <v>36</v>
      </c>
      <c r="H13" s="7" t="s">
        <v>37</v>
      </c>
    </row>
    <row r="17" spans="1:8" ht="15">
      <c r="A17" s="15" t="s">
        <v>38</v>
      </c>
      <c r="B17" s="15"/>
      <c r="C17" s="15"/>
      <c r="D17" s="15"/>
      <c r="E17" s="15"/>
      <c r="F17" s="15"/>
      <c r="G17" s="15"/>
      <c r="H17" s="15"/>
    </row>
    <row r="18" spans="1:8" ht="180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</row>
    <row r="19" spans="1:8" ht="75">
      <c r="A19" s="16" t="s">
        <v>39</v>
      </c>
      <c r="B19" s="6">
        <v>534.75</v>
      </c>
      <c r="C19" s="17" t="s">
        <v>40</v>
      </c>
      <c r="D19" s="7" t="s">
        <v>41</v>
      </c>
      <c r="E19" s="7" t="s">
        <v>42</v>
      </c>
      <c r="F19" s="7" t="s">
        <v>43</v>
      </c>
      <c r="G19" s="7"/>
      <c r="H19" s="8" t="s">
        <v>12</v>
      </c>
    </row>
    <row r="20" spans="1:8" ht="75">
      <c r="A20" s="18"/>
      <c r="B20" s="11">
        <v>470</v>
      </c>
      <c r="C20" s="5" t="s">
        <v>44</v>
      </c>
      <c r="D20" s="7" t="s">
        <v>41</v>
      </c>
      <c r="E20" s="19" t="s">
        <v>45</v>
      </c>
      <c r="F20" s="7" t="s">
        <v>46</v>
      </c>
      <c r="G20" s="5"/>
      <c r="H20" s="9"/>
    </row>
    <row r="21" spans="1:8" ht="75">
      <c r="A21" s="18"/>
      <c r="B21" s="11">
        <v>475</v>
      </c>
      <c r="C21" s="5" t="s">
        <v>47</v>
      </c>
      <c r="D21" s="7" t="s">
        <v>41</v>
      </c>
      <c r="E21" s="19" t="s">
        <v>48</v>
      </c>
      <c r="F21" s="7" t="s">
        <v>49</v>
      </c>
      <c r="G21" s="5"/>
      <c r="H21" s="9"/>
    </row>
    <row r="22" spans="1:8" ht="75">
      <c r="A22" s="18"/>
      <c r="B22" s="11">
        <v>975</v>
      </c>
      <c r="C22" s="5" t="s">
        <v>50</v>
      </c>
      <c r="D22" s="7" t="s">
        <v>41</v>
      </c>
      <c r="E22" s="19" t="s">
        <v>51</v>
      </c>
      <c r="F22" s="7" t="s">
        <v>52</v>
      </c>
      <c r="G22" s="5"/>
      <c r="H22" s="9"/>
    </row>
    <row r="23" spans="1:8" ht="75">
      <c r="A23" s="18"/>
      <c r="B23" s="11">
        <v>992.75</v>
      </c>
      <c r="C23" s="5" t="s">
        <v>53</v>
      </c>
      <c r="D23" s="7" t="s">
        <v>41</v>
      </c>
      <c r="E23" s="19" t="s">
        <v>54</v>
      </c>
      <c r="F23" s="7" t="s">
        <v>55</v>
      </c>
      <c r="G23" s="5"/>
      <c r="H23" s="14"/>
    </row>
    <row r="24" spans="1:8" ht="75">
      <c r="A24" s="20"/>
      <c r="B24" s="5">
        <v>1870</v>
      </c>
      <c r="C24" s="5" t="s">
        <v>56</v>
      </c>
      <c r="D24" s="5" t="s">
        <v>57</v>
      </c>
      <c r="E24" s="5" t="s">
        <v>58</v>
      </c>
      <c r="F24" s="5" t="s">
        <v>59</v>
      </c>
      <c r="G24" s="5"/>
      <c r="H24" s="21"/>
    </row>
  </sheetData>
  <sheetProtection/>
  <mergeCells count="6">
    <mergeCell ref="A1:H1"/>
    <mergeCell ref="H5:H11"/>
    <mergeCell ref="A7:A10"/>
    <mergeCell ref="A17:H17"/>
    <mergeCell ref="A19:A24"/>
    <mergeCell ref="H19:H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2017-11-28T14:06:03Z</dcterms:created>
  <dcterms:modified xsi:type="dcterms:W3CDTF">2017-11-28T14:06:18Z</dcterms:modified>
  <cp:category/>
  <cp:version/>
  <cp:contentType/>
  <cp:contentStatus/>
</cp:coreProperties>
</file>